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Ostatni\Nemocnice Stod\14 LDN+rehabilitace+krček\LDN 04_2018_2019 příprava pro přístavby\LDN 2019 FINAL\ZÁPAD 2.ETAPA\D1.4 + D1.11 slaboproud + EPS západ\"/>
    </mc:Choice>
  </mc:AlternateContent>
  <xr:revisionPtr revIDLastSave="0" documentId="13_ncr:1_{2E7D7275-C91C-40D0-876B-CA426449E518}" xr6:coauthVersionLast="45" xr6:coauthVersionMax="45" xr10:uidLastSave="{00000000-0000-0000-0000-000000000000}"/>
  <bookViews>
    <workbookView xWindow="-120" yWindow="480" windowWidth="29040" windowHeight="15840" xr2:uid="{39CA8614-E11D-4BE5-8737-C9358151DF3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5" i="1" l="1"/>
  <c r="F85" i="1" l="1"/>
  <c r="G89" i="1" s="1"/>
</calcChain>
</file>

<file path=xl/sharedStrings.xml><?xml version="1.0" encoding="utf-8"?>
<sst xmlns="http://schemas.openxmlformats.org/spreadsheetml/2006/main" count="209" uniqueCount="132">
  <si>
    <t>Nemocnice STOD, LDN , seznam materiálu a rozpočet slaboproudých technologií 2.etapa západní křídlo</t>
  </si>
  <si>
    <t>Pol.</t>
  </si>
  <si>
    <t>Název prvku</t>
  </si>
  <si>
    <t>Produkt.</t>
  </si>
  <si>
    <t xml:space="preserve">Počet </t>
  </si>
  <si>
    <t>Cena za dodávku</t>
  </si>
  <si>
    <t>Cena za montáž</t>
  </si>
  <si>
    <t>čís.</t>
  </si>
  <si>
    <t>kód, C22-M</t>
  </si>
  <si>
    <t>kusů</t>
  </si>
  <si>
    <t>Za jednotku</t>
  </si>
  <si>
    <t>Celkem</t>
  </si>
  <si>
    <t xml:space="preserve">Patch panel 24 port </t>
  </si>
  <si>
    <t>222 29-0971.R00</t>
  </si>
  <si>
    <t>RTS 2019</t>
  </si>
  <si>
    <t>Rack rozvaděč 45U 1200x800</t>
  </si>
  <si>
    <t>220 86-0051.R00</t>
  </si>
  <si>
    <t>Patch kabel 1m</t>
  </si>
  <si>
    <t>222 28-0214.R00</t>
  </si>
  <si>
    <t>přepěťová ochrana F</t>
  </si>
  <si>
    <t>222 73-0375.R00</t>
  </si>
  <si>
    <t>přepěťová ochrana 5x230V 1,5U</t>
  </si>
  <si>
    <t>222 30-1441.R00</t>
  </si>
  <si>
    <t>montážní sada + závěrečná práce v rozvaděči</t>
  </si>
  <si>
    <t>222 11-2203.R00</t>
  </si>
  <si>
    <t>zásuvka datová neosazená</t>
  </si>
  <si>
    <t>222 29-0007.R00</t>
  </si>
  <si>
    <t>Keystone cat.6a</t>
  </si>
  <si>
    <t>222 29-0301.R00</t>
  </si>
  <si>
    <t>Vodič zatahovací AY 2,5</t>
  </si>
  <si>
    <t>027-0301</t>
  </si>
  <si>
    <t>Vana optická</t>
  </si>
  <si>
    <t>222 31-0011.R00</t>
  </si>
  <si>
    <t>konektor optický 9m</t>
  </si>
  <si>
    <t>police</t>
  </si>
  <si>
    <t>222 29-0991.R00</t>
  </si>
  <si>
    <t>panel vyvazovací</t>
  </si>
  <si>
    <t>220 11-0094.R00</t>
  </si>
  <si>
    <t>Odbočná krabice KO97 p.o.+rez</t>
  </si>
  <si>
    <t>210 01-0311.RT3</t>
  </si>
  <si>
    <t>Krabice univerzální KU68 p.o.+rez.</t>
  </si>
  <si>
    <t>210 01-0311.R00</t>
  </si>
  <si>
    <t>Krabice univerzální KT 250</t>
  </si>
  <si>
    <t>220 26-0008.R00</t>
  </si>
  <si>
    <t>režijní a spojovací materiál</t>
  </si>
  <si>
    <t xml:space="preserve">Kabel S/FTP CAT7 LSZH oranžový </t>
  </si>
  <si>
    <t>222 28-0215.R00</t>
  </si>
  <si>
    <t>Kabel UTP Cat5E LSOH</t>
  </si>
  <si>
    <t>Vyhledávání krabic</t>
  </si>
  <si>
    <t xml:space="preserve">kabel PRAFlaDur 3x2.5 mm2 </t>
  </si>
  <si>
    <t>210 80-0106.R00</t>
  </si>
  <si>
    <t>ukonč.kab.smršt.zákl.do 4x10 mm2</t>
  </si>
  <si>
    <t>220 30-0624.R00</t>
  </si>
  <si>
    <t>úprava el. zapojení v ústředně evakuačního rozhlasu</t>
  </si>
  <si>
    <t>222 37-0002.R0</t>
  </si>
  <si>
    <t>Tutondo METMC8C evakuační a uživatelský mikrofon stolní, 8 zón</t>
  </si>
  <si>
    <t>222 36-0011.R00</t>
  </si>
  <si>
    <t xml:space="preserve">CS 640BS podhledový reproduktor s ocelovým krytem                     </t>
  </si>
  <si>
    <t>222 36-0105.R00</t>
  </si>
  <si>
    <t>elektroinstalační krabice s DIN lištou - přep.ochrany</t>
  </si>
  <si>
    <t>358 22-0010.10R</t>
  </si>
  <si>
    <t>přepeťová ochrana 3 stupně</t>
  </si>
  <si>
    <t>210 12-0441.R00</t>
  </si>
  <si>
    <t>kabelové trasy (vysekání, průrazy...)</t>
  </si>
  <si>
    <t>974 10-0020.RA0</t>
  </si>
  <si>
    <t>revize systému</t>
  </si>
  <si>
    <t>005231010R</t>
  </si>
  <si>
    <t>el.zámek/přídržný magnet</t>
  </si>
  <si>
    <t>767 64-9195.R00</t>
  </si>
  <si>
    <t>průrazy zdivem</t>
  </si>
  <si>
    <t>460 68-0022.R00</t>
  </si>
  <si>
    <t>požární ucpávka</t>
  </si>
  <si>
    <t>210 02-0921.R00</t>
  </si>
  <si>
    <t>jistič 6A</t>
  </si>
  <si>
    <t>Naprogramování a oživení zařízení</t>
  </si>
  <si>
    <t>Kontrola provozu a zaškolení</t>
  </si>
  <si>
    <t xml:space="preserve">Kontrola a otestování rozvodného vedení </t>
  </si>
  <si>
    <t>Hlavní ústředna stolní</t>
  </si>
  <si>
    <t>222 37-0401.R00</t>
  </si>
  <si>
    <t>Zásuvka rozvodu na omítku</t>
  </si>
  <si>
    <t>222 73-0001.R00</t>
  </si>
  <si>
    <t>Napáječ</t>
  </si>
  <si>
    <t>38227052R</t>
  </si>
  <si>
    <t>Lůžková jednotka</t>
  </si>
  <si>
    <t>222 49-0001.R00</t>
  </si>
  <si>
    <t>Mikrotelefon účastníka</t>
  </si>
  <si>
    <t>Závěs lůžkové jednotky s konektorem</t>
  </si>
  <si>
    <t>Volací šňůra pro komunikační jednotku</t>
  </si>
  <si>
    <t>Zásuvka účastníka</t>
  </si>
  <si>
    <t>Komunikační jednotka řídící s displejí</t>
  </si>
  <si>
    <t>222 49-0101.R00</t>
  </si>
  <si>
    <t>Signalizační jednotka</t>
  </si>
  <si>
    <t>220 71-1403.R00</t>
  </si>
  <si>
    <t>Vchodová komunikační jednotka</t>
  </si>
  <si>
    <t>222 32-3301.R00</t>
  </si>
  <si>
    <t>Adaptér vchodové komunikační jednotky venkovní</t>
  </si>
  <si>
    <t>222 32-3310.R00</t>
  </si>
  <si>
    <t>Služební jednotka stolní s displejí</t>
  </si>
  <si>
    <t>222 32-3317.R00</t>
  </si>
  <si>
    <t>Tlačítko nouzového volání</t>
  </si>
  <si>
    <t>222 32-3231.R00</t>
  </si>
  <si>
    <t>Táhlo nouzového volání</t>
  </si>
  <si>
    <t>Svítidlo</t>
  </si>
  <si>
    <t>210 20-1516.R00</t>
  </si>
  <si>
    <t>Směrové svítidlo</t>
  </si>
  <si>
    <t>Zdroj napájecí DDS a  elektrického zámku</t>
  </si>
  <si>
    <t>37421101R</t>
  </si>
  <si>
    <t>Dveřní videotablo se čtečkou 125kHz</t>
  </si>
  <si>
    <t>222 32-3324.R00</t>
  </si>
  <si>
    <t>Odchodové tlačítko</t>
  </si>
  <si>
    <t>222 32-3335.R00</t>
  </si>
  <si>
    <t>el.zámek / přídržný magnet</t>
  </si>
  <si>
    <t>222 32-3316.R00</t>
  </si>
  <si>
    <t>Monitor s ovládáním vstupu</t>
  </si>
  <si>
    <t>222 32-3302.R00</t>
  </si>
  <si>
    <t>kabel koaxiální 95dB</t>
  </si>
  <si>
    <t>222 28-0241.R00</t>
  </si>
  <si>
    <t>Kabel SHKFH 1 x 2 x 0,5</t>
  </si>
  <si>
    <t>210 80-0101.R00</t>
  </si>
  <si>
    <t>Kabel CHKE-R 2 x 1</t>
  </si>
  <si>
    <t>Kabel CHKE-R 2 x 1,5</t>
  </si>
  <si>
    <t>Kabel CHKE-R 2 x 2,5</t>
  </si>
  <si>
    <t>Propojovací deska KO125 - UTP</t>
  </si>
  <si>
    <t>220 26-0053.R00</t>
  </si>
  <si>
    <t>Instalační rámeček malý</t>
  </si>
  <si>
    <t>zásuvka koncová TV/R včetně krabičky</t>
  </si>
  <si>
    <t>podružný zesilovač STA - programovatelný</t>
  </si>
  <si>
    <t>222 73-0401.R00</t>
  </si>
  <si>
    <t>kabel koaxiální 95 dB</t>
  </si>
  <si>
    <t>dokumentace skutečného provedení</t>
  </si>
  <si>
    <t>005241010R</t>
  </si>
  <si>
    <t>Celková cena za dodávku a montáž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</si>
</sst>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&quot; Kč&quot;;[Red]\-#,##0.00&quot; Kč&quot;"/>
    <numFmt numFmtId="165" formatCode="#,##0.00&quot; Kč&quot;;\-#,##0.00&quot; Kč&quot;"/>
    <numFmt numFmtId="166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b/>
      <sz val="16"/>
      <name val="Arial CE"/>
      <family val="2"/>
      <charset val="238"/>
    </font>
    <font>
      <sz val="11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1"/>
    </font>
    <font>
      <sz val="10"/>
      <name val="Arial"/>
      <family val="2"/>
      <charset val="1"/>
    </font>
    <font>
      <sz val="8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3" fillId="0" borderId="0"/>
  </cellStyleXfs>
  <cellXfs count="6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2" fontId="4" fillId="0" borderId="0" xfId="0" applyNumberFormat="1" applyFont="1" applyAlignment="1" applyProtection="1">
      <alignment horizontal="right" wrapText="1"/>
      <protection locked="0"/>
    </xf>
    <xf numFmtId="0" fontId="6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2" fillId="0" borderId="1" xfId="1" applyNumberFormat="1" applyFont="1" applyFill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0" fontId="7" fillId="0" borderId="1" xfId="0" applyFont="1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Border="1"/>
    <xf numFmtId="0" fontId="0" fillId="0" borderId="1" xfId="0" applyBorder="1" applyAlignment="1">
      <alignment horizont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2" fontId="9" fillId="0" borderId="1" xfId="1" applyNumberFormat="1" applyFont="1" applyFill="1" applyBorder="1" applyAlignment="1" applyProtection="1">
      <alignment horizontal="right" wrapText="1"/>
      <protection locked="0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right"/>
    </xf>
    <xf numFmtId="2" fontId="10" fillId="0" borderId="1" xfId="1" applyNumberFormat="1" applyFont="1" applyFill="1" applyBorder="1" applyAlignment="1" applyProtection="1">
      <alignment horizontal="right"/>
      <protection locked="0"/>
    </xf>
    <xf numFmtId="2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center" wrapText="1"/>
    </xf>
    <xf numFmtId="2" fontId="9" fillId="0" borderId="1" xfId="1" applyNumberFormat="1" applyFont="1" applyFill="1" applyBorder="1" applyAlignment="1" applyProtection="1">
      <alignment horizontal="right" wrapText="1"/>
    </xf>
    <xf numFmtId="0" fontId="9" fillId="0" borderId="1" xfId="0" applyFont="1" applyBorder="1" applyAlignment="1">
      <alignment horizontal="left"/>
    </xf>
    <xf numFmtId="49" fontId="12" fillId="0" borderId="1" xfId="0" applyNumberFormat="1" applyFont="1" applyBorder="1" applyAlignment="1">
      <alignment horizontal="left" vertical="top"/>
    </xf>
    <xf numFmtId="2" fontId="12" fillId="0" borderId="1" xfId="0" applyNumberFormat="1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left" vertical="top" wrapText="1"/>
    </xf>
    <xf numFmtId="2" fontId="9" fillId="0" borderId="1" xfId="2" applyNumberFormat="1" applyFont="1" applyBorder="1" applyAlignment="1">
      <alignment horizontal="right" wrapText="1"/>
    </xf>
    <xf numFmtId="3" fontId="9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 wrapText="1"/>
    </xf>
    <xf numFmtId="0" fontId="15" fillId="0" borderId="0" xfId="0" applyFont="1" applyAlignment="1">
      <alignment horizontal="right"/>
    </xf>
    <xf numFmtId="164" fontId="9" fillId="0" borderId="1" xfId="0" applyNumberFormat="1" applyFont="1" applyBorder="1"/>
    <xf numFmtId="0" fontId="9" fillId="0" borderId="1" xfId="0" applyFont="1" applyBorder="1" applyAlignment="1">
      <alignment horizontal="center"/>
    </xf>
    <xf numFmtId="165" fontId="9" fillId="0" borderId="1" xfId="1" applyNumberFormat="1" applyFont="1" applyFill="1" applyBorder="1" applyAlignment="1" applyProtection="1"/>
    <xf numFmtId="165" fontId="9" fillId="0" borderId="1" xfId="0" applyNumberFormat="1" applyFont="1" applyBorder="1"/>
    <xf numFmtId="0" fontId="15" fillId="0" borderId="1" xfId="0" applyFont="1" applyBorder="1" applyAlignment="1">
      <alignment wrapText="1"/>
    </xf>
    <xf numFmtId="2" fontId="9" fillId="0" borderId="1" xfId="0" applyNumberFormat="1" applyFont="1" applyBorder="1" applyAlignment="1" applyProtection="1">
      <alignment horizontal="right" wrapText="1"/>
      <protection locked="0"/>
    </xf>
    <xf numFmtId="0" fontId="0" fillId="0" borderId="1" xfId="0" applyBorder="1"/>
    <xf numFmtId="2" fontId="13" fillId="0" borderId="1" xfId="0" applyNumberFormat="1" applyFont="1" applyBorder="1" applyAlignment="1" applyProtection="1">
      <alignment horizontal="right" wrapText="1"/>
      <protection locked="0"/>
    </xf>
    <xf numFmtId="2" fontId="11" fillId="0" borderId="1" xfId="1" applyNumberFormat="1" applyFont="1" applyFill="1" applyBorder="1" applyAlignment="1" applyProtection="1">
      <alignment horizontal="right" wrapText="1"/>
      <protection locked="0"/>
    </xf>
    <xf numFmtId="2" fontId="11" fillId="0" borderId="1" xfId="0" applyNumberFormat="1" applyFont="1" applyBorder="1" applyAlignment="1" applyProtection="1">
      <alignment horizontal="right" wrapText="1"/>
      <protection locked="0"/>
    </xf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2" fontId="11" fillId="0" borderId="0" xfId="1" applyNumberFormat="1" applyFont="1" applyFill="1" applyBorder="1" applyAlignment="1" applyProtection="1">
      <alignment horizontal="right" wrapText="1"/>
      <protection locked="0"/>
    </xf>
    <xf numFmtId="2" fontId="11" fillId="0" borderId="0" xfId="0" applyNumberFormat="1" applyFont="1" applyAlignment="1" applyProtection="1">
      <alignment horizontal="right" wrapText="1"/>
      <protection locked="0"/>
    </xf>
    <xf numFmtId="0" fontId="16" fillId="0" borderId="0" xfId="0" applyFont="1" applyAlignment="1">
      <alignment wrapText="1"/>
    </xf>
    <xf numFmtId="166" fontId="16" fillId="0" borderId="0" xfId="0" applyNumberFormat="1" applyFont="1" applyAlignment="1" applyProtection="1">
      <alignment horizontal="right" wrapText="1"/>
      <protection locked="0"/>
    </xf>
    <xf numFmtId="166" fontId="17" fillId="0" borderId="0" xfId="0" applyNumberFormat="1" applyFont="1" applyAlignment="1" applyProtection="1">
      <alignment horizontal="right" wrapText="1"/>
      <protection locked="0"/>
    </xf>
    <xf numFmtId="166" fontId="16" fillId="0" borderId="0" xfId="0" applyNumberFormat="1" applyFont="1" applyAlignment="1" applyProtection="1">
      <alignment horizontal="center" wrapText="1"/>
      <protection locked="0"/>
    </xf>
    <xf numFmtId="0" fontId="5" fillId="0" borderId="0" xfId="0" applyFont="1" applyAlignment="1">
      <alignment horizontal="center" vertical="top" wrapText="1"/>
    </xf>
    <xf numFmtId="2" fontId="2" fillId="0" borderId="1" xfId="1" applyNumberFormat="1" applyFont="1" applyFill="1" applyBorder="1" applyAlignment="1" applyProtection="1">
      <alignment horizontal="center" wrapText="1"/>
      <protection locked="0"/>
    </xf>
    <xf numFmtId="2" fontId="2" fillId="0" borderId="1" xfId="0" applyNumberFormat="1" applyFont="1" applyBorder="1" applyAlignment="1" applyProtection="1">
      <alignment horizontal="center" wrapText="1"/>
      <protection locked="0"/>
    </xf>
    <xf numFmtId="0" fontId="16" fillId="0" borderId="0" xfId="0" applyFont="1" applyAlignment="1">
      <alignment wrapText="1"/>
    </xf>
    <xf numFmtId="166" fontId="17" fillId="0" borderId="0" xfId="0" applyNumberFormat="1" applyFont="1" applyAlignment="1" applyProtection="1">
      <alignment horizontal="center" wrapText="1"/>
      <protection locked="0"/>
    </xf>
  </cellXfs>
  <cellStyles count="3">
    <cellStyle name="Měna" xfId="1" builtinId="4"/>
    <cellStyle name="Normální" xfId="0" builtinId="0"/>
    <cellStyle name="normální_List1" xfId="2" xr:uid="{58356934-4135-4BC7-AEA5-7EEAE29F9F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0C722-65DA-4006-8F6A-614EDB0D8AFA}">
  <dimension ref="A1:I89"/>
  <sheetViews>
    <sheetView tabSelected="1" workbookViewId="0">
      <selection activeCell="E9" sqref="E9:H80"/>
    </sheetView>
  </sheetViews>
  <sheetFormatPr defaultRowHeight="15" x14ac:dyDescent="0.25"/>
  <cols>
    <col min="1" max="1" width="7.85546875" customWidth="1"/>
    <col min="2" max="2" width="32.7109375" style="48" customWidth="1"/>
    <col min="3" max="3" width="16.7109375" style="35" customWidth="1"/>
    <col min="4" max="4" width="10.5703125" style="49" customWidth="1"/>
    <col min="5" max="5" width="12.7109375" style="50" customWidth="1"/>
    <col min="6" max="6" width="12.7109375" style="51" customWidth="1"/>
    <col min="7" max="8" width="12.7109375" style="52" customWidth="1"/>
    <col min="9" max="9" width="11.28515625" style="52" customWidth="1"/>
  </cols>
  <sheetData>
    <row r="1" spans="1:9" x14ac:dyDescent="0.25">
      <c r="B1" s="1"/>
      <c r="C1" s="2"/>
      <c r="D1" s="3"/>
      <c r="E1" s="4"/>
      <c r="F1" s="5"/>
      <c r="G1" s="5"/>
      <c r="H1" s="6"/>
      <c r="I1" s="6"/>
    </row>
    <row r="2" spans="1:9" x14ac:dyDescent="0.25">
      <c r="B2" s="1"/>
      <c r="C2" s="57" t="s">
        <v>0</v>
      </c>
      <c r="D2" s="57"/>
      <c r="E2" s="57"/>
      <c r="F2" s="57"/>
      <c r="G2" s="57"/>
      <c r="H2" s="57"/>
      <c r="I2" s="7"/>
    </row>
    <row r="3" spans="1:9" x14ac:dyDescent="0.25">
      <c r="B3" s="1"/>
      <c r="C3" s="57"/>
      <c r="D3" s="57"/>
      <c r="E3" s="57"/>
      <c r="F3" s="57"/>
      <c r="G3" s="57"/>
      <c r="H3" s="57"/>
      <c r="I3" s="7"/>
    </row>
    <row r="4" spans="1:9" x14ac:dyDescent="0.25">
      <c r="B4" s="1"/>
      <c r="C4" s="57"/>
      <c r="D4" s="57"/>
      <c r="E4" s="57"/>
      <c r="F4" s="57"/>
      <c r="G4" s="57"/>
      <c r="H4" s="57"/>
      <c r="I4" s="7"/>
    </row>
    <row r="5" spans="1:9" x14ac:dyDescent="0.25">
      <c r="B5" s="1"/>
      <c r="C5" s="2"/>
      <c r="D5" s="3"/>
      <c r="E5" s="4"/>
      <c r="F5" s="5"/>
      <c r="G5" s="5"/>
      <c r="H5" s="6"/>
      <c r="I5" s="6"/>
    </row>
    <row r="6" spans="1:9" x14ac:dyDescent="0.25">
      <c r="B6" s="1"/>
      <c r="C6" s="2"/>
      <c r="D6" s="3"/>
      <c r="E6" s="4"/>
      <c r="F6" s="5"/>
      <c r="G6" s="5"/>
      <c r="H6" s="6"/>
      <c r="I6" s="6"/>
    </row>
    <row r="7" spans="1:9" x14ac:dyDescent="0.25">
      <c r="A7" s="8" t="s">
        <v>1</v>
      </c>
      <c r="B7" s="9" t="s">
        <v>2</v>
      </c>
      <c r="C7" s="8" t="s">
        <v>3</v>
      </c>
      <c r="D7" s="8" t="s">
        <v>4</v>
      </c>
      <c r="E7" s="58" t="s">
        <v>5</v>
      </c>
      <c r="F7" s="58"/>
      <c r="G7" s="59" t="s">
        <v>6</v>
      </c>
      <c r="H7" s="59"/>
      <c r="I7" s="10"/>
    </row>
    <row r="8" spans="1:9" x14ac:dyDescent="0.25">
      <c r="A8" s="8" t="s">
        <v>7</v>
      </c>
      <c r="B8" s="11"/>
      <c r="C8" s="8" t="s">
        <v>8</v>
      </c>
      <c r="D8" s="8" t="s">
        <v>9</v>
      </c>
      <c r="E8" s="12" t="s">
        <v>10</v>
      </c>
      <c r="F8" s="13" t="s">
        <v>11</v>
      </c>
      <c r="G8" s="13" t="s">
        <v>10</v>
      </c>
      <c r="H8" s="13" t="s">
        <v>11</v>
      </c>
      <c r="I8" s="14"/>
    </row>
    <row r="9" spans="1:9" x14ac:dyDescent="0.25">
      <c r="A9" s="15">
        <v>1</v>
      </c>
      <c r="B9" s="16" t="s">
        <v>12</v>
      </c>
      <c r="C9" s="17" t="s">
        <v>13</v>
      </c>
      <c r="D9" s="18">
        <v>4</v>
      </c>
      <c r="E9" s="19"/>
      <c r="F9" s="19"/>
      <c r="G9" s="19"/>
      <c r="H9" s="19"/>
      <c r="I9" s="14" t="s">
        <v>14</v>
      </c>
    </row>
    <row r="10" spans="1:9" x14ac:dyDescent="0.25">
      <c r="A10" s="15">
        <v>2</v>
      </c>
      <c r="B10" s="16" t="s">
        <v>15</v>
      </c>
      <c r="C10" s="20" t="s">
        <v>16</v>
      </c>
      <c r="D10" s="18">
        <v>1</v>
      </c>
      <c r="E10" s="19"/>
      <c r="F10" s="19"/>
      <c r="G10" s="19"/>
      <c r="H10" s="19"/>
      <c r="I10" s="14" t="s">
        <v>14</v>
      </c>
    </row>
    <row r="11" spans="1:9" x14ac:dyDescent="0.25">
      <c r="A11" s="15">
        <v>3</v>
      </c>
      <c r="B11" s="16" t="s">
        <v>17</v>
      </c>
      <c r="C11" s="20" t="s">
        <v>18</v>
      </c>
      <c r="D11" s="18">
        <v>36</v>
      </c>
      <c r="E11" s="19"/>
      <c r="F11" s="19"/>
      <c r="G11" s="19"/>
      <c r="H11" s="19"/>
      <c r="I11" s="14" t="s">
        <v>14</v>
      </c>
    </row>
    <row r="12" spans="1:9" x14ac:dyDescent="0.25">
      <c r="A12" s="15">
        <v>4</v>
      </c>
      <c r="B12" s="21" t="s">
        <v>19</v>
      </c>
      <c r="C12" s="20" t="s">
        <v>20</v>
      </c>
      <c r="D12" s="18">
        <v>20</v>
      </c>
      <c r="E12" s="22"/>
      <c r="F12" s="23"/>
      <c r="G12" s="24"/>
      <c r="H12" s="23"/>
      <c r="I12" s="14" t="s">
        <v>14</v>
      </c>
    </row>
    <row r="13" spans="1:9" x14ac:dyDescent="0.25">
      <c r="A13" s="15">
        <v>5</v>
      </c>
      <c r="B13" s="16" t="s">
        <v>21</v>
      </c>
      <c r="C13" s="20" t="s">
        <v>22</v>
      </c>
      <c r="D13" s="18">
        <v>0</v>
      </c>
      <c r="E13" s="19"/>
      <c r="F13" s="19"/>
      <c r="G13" s="19"/>
      <c r="H13" s="19"/>
      <c r="I13" s="14" t="s">
        <v>14</v>
      </c>
    </row>
    <row r="14" spans="1:9" ht="23.25" x14ac:dyDescent="0.25">
      <c r="A14" s="15">
        <v>6</v>
      </c>
      <c r="B14" s="25" t="s">
        <v>23</v>
      </c>
      <c r="C14" s="20" t="s">
        <v>24</v>
      </c>
      <c r="D14" s="18">
        <v>6</v>
      </c>
      <c r="E14" s="19"/>
      <c r="F14" s="19"/>
      <c r="G14" s="19"/>
      <c r="H14" s="19"/>
      <c r="I14" s="14" t="s">
        <v>14</v>
      </c>
    </row>
    <row r="15" spans="1:9" x14ac:dyDescent="0.25">
      <c r="A15" s="15">
        <v>7</v>
      </c>
      <c r="B15" s="16" t="s">
        <v>25</v>
      </c>
      <c r="C15" s="20" t="s">
        <v>26</v>
      </c>
      <c r="D15" s="18">
        <v>21</v>
      </c>
      <c r="E15" s="19"/>
      <c r="F15" s="19"/>
      <c r="G15" s="19"/>
      <c r="H15" s="19"/>
      <c r="I15" s="14" t="s">
        <v>14</v>
      </c>
    </row>
    <row r="16" spans="1:9" x14ac:dyDescent="0.25">
      <c r="A16" s="15">
        <v>8</v>
      </c>
      <c r="B16" s="16" t="s">
        <v>27</v>
      </c>
      <c r="C16" s="20" t="s">
        <v>28</v>
      </c>
      <c r="D16" s="18">
        <v>40</v>
      </c>
      <c r="E16" s="19"/>
      <c r="F16" s="19"/>
      <c r="G16" s="19"/>
      <c r="H16" s="19"/>
      <c r="I16" s="14" t="s">
        <v>14</v>
      </c>
    </row>
    <row r="17" spans="1:9" x14ac:dyDescent="0.25">
      <c r="A17" s="15">
        <v>9</v>
      </c>
      <c r="B17" s="16" t="s">
        <v>29</v>
      </c>
      <c r="C17" s="27" t="s">
        <v>30</v>
      </c>
      <c r="D17" s="18">
        <v>15</v>
      </c>
      <c r="E17" s="26"/>
      <c r="F17" s="19"/>
      <c r="G17" s="26"/>
      <c r="H17" s="19"/>
      <c r="I17" s="14" t="s">
        <v>14</v>
      </c>
    </row>
    <row r="18" spans="1:9" x14ac:dyDescent="0.25">
      <c r="A18" s="15">
        <v>10</v>
      </c>
      <c r="B18" s="16" t="s">
        <v>31</v>
      </c>
      <c r="C18" s="20" t="s">
        <v>32</v>
      </c>
      <c r="D18" s="18">
        <v>1</v>
      </c>
      <c r="E18" s="26"/>
      <c r="F18" s="19"/>
      <c r="G18" s="26"/>
      <c r="H18" s="19"/>
      <c r="I18" s="14" t="s">
        <v>14</v>
      </c>
    </row>
    <row r="19" spans="1:9" x14ac:dyDescent="0.25">
      <c r="A19" s="15">
        <v>11</v>
      </c>
      <c r="B19" s="16" t="s">
        <v>33</v>
      </c>
      <c r="C19" s="15"/>
      <c r="D19" s="18">
        <v>6</v>
      </c>
      <c r="E19" s="26"/>
      <c r="F19" s="19"/>
      <c r="G19" s="26"/>
      <c r="H19" s="19"/>
      <c r="I19" s="14"/>
    </row>
    <row r="20" spans="1:9" x14ac:dyDescent="0.25">
      <c r="A20" s="15">
        <v>12</v>
      </c>
      <c r="B20" s="16" t="s">
        <v>34</v>
      </c>
      <c r="C20" s="20" t="s">
        <v>35</v>
      </c>
      <c r="D20" s="18">
        <v>1</v>
      </c>
      <c r="E20" s="26"/>
      <c r="F20" s="19"/>
      <c r="G20" s="26"/>
      <c r="H20" s="19"/>
      <c r="I20" s="14" t="s">
        <v>14</v>
      </c>
    </row>
    <row r="21" spans="1:9" x14ac:dyDescent="0.25">
      <c r="A21" s="15">
        <v>13</v>
      </c>
      <c r="B21" s="16" t="s">
        <v>36</v>
      </c>
      <c r="C21" s="20" t="s">
        <v>37</v>
      </c>
      <c r="D21" s="18">
        <v>2</v>
      </c>
      <c r="E21" s="26"/>
      <c r="F21" s="19"/>
      <c r="G21" s="26"/>
      <c r="H21" s="19"/>
      <c r="I21" s="14" t="s">
        <v>14</v>
      </c>
    </row>
    <row r="22" spans="1:9" x14ac:dyDescent="0.25">
      <c r="A22" s="15">
        <v>14</v>
      </c>
      <c r="B22" s="16" t="s">
        <v>38</v>
      </c>
      <c r="C22" s="20" t="s">
        <v>39</v>
      </c>
      <c r="D22" s="18">
        <v>12</v>
      </c>
      <c r="E22" s="26"/>
      <c r="F22" s="28"/>
      <c r="G22" s="26"/>
      <c r="H22" s="28"/>
      <c r="I22" s="14" t="s">
        <v>14</v>
      </c>
    </row>
    <row r="23" spans="1:9" x14ac:dyDescent="0.25">
      <c r="A23" s="15">
        <v>15</v>
      </c>
      <c r="B23" s="16" t="s">
        <v>40</v>
      </c>
      <c r="C23" s="20" t="s">
        <v>41</v>
      </c>
      <c r="D23" s="18">
        <v>52</v>
      </c>
      <c r="E23" s="26"/>
      <c r="F23" s="28"/>
      <c r="G23" s="26"/>
      <c r="H23" s="28"/>
      <c r="I23" s="14" t="s">
        <v>14</v>
      </c>
    </row>
    <row r="24" spans="1:9" x14ac:dyDescent="0.25">
      <c r="A24" s="15">
        <v>16</v>
      </c>
      <c r="B24" s="16" t="s">
        <v>42</v>
      </c>
      <c r="C24" s="20" t="s">
        <v>43</v>
      </c>
      <c r="D24" s="18">
        <v>2</v>
      </c>
      <c r="E24" s="26"/>
      <c r="F24" s="28"/>
      <c r="G24" s="26"/>
      <c r="H24" s="28"/>
      <c r="I24" s="14"/>
    </row>
    <row r="25" spans="1:9" x14ac:dyDescent="0.25">
      <c r="A25" s="15">
        <v>17</v>
      </c>
      <c r="B25" s="16" t="s">
        <v>44</v>
      </c>
      <c r="C25" s="15"/>
      <c r="D25" s="18">
        <v>1</v>
      </c>
      <c r="E25" s="26"/>
      <c r="F25" s="28"/>
      <c r="G25" s="26"/>
      <c r="H25" s="28"/>
      <c r="I25" s="14"/>
    </row>
    <row r="26" spans="1:9" x14ac:dyDescent="0.25">
      <c r="A26" s="15">
        <v>18</v>
      </c>
      <c r="B26" s="16" t="s">
        <v>45</v>
      </c>
      <c r="C26" s="20" t="s">
        <v>46</v>
      </c>
      <c r="D26" s="18">
        <v>1466</v>
      </c>
      <c r="E26" s="19"/>
      <c r="F26" s="19"/>
      <c r="G26" s="19"/>
      <c r="H26" s="19"/>
      <c r="I26" s="14" t="s">
        <v>14</v>
      </c>
    </row>
    <row r="27" spans="1:9" x14ac:dyDescent="0.25">
      <c r="A27" s="15">
        <v>19</v>
      </c>
      <c r="B27" s="29" t="s">
        <v>47</v>
      </c>
      <c r="C27" s="20" t="s">
        <v>18</v>
      </c>
      <c r="D27" s="18">
        <v>60</v>
      </c>
      <c r="E27" s="26"/>
      <c r="F27" s="19"/>
      <c r="G27" s="26"/>
      <c r="H27" s="19"/>
      <c r="I27" s="14" t="s">
        <v>14</v>
      </c>
    </row>
    <row r="28" spans="1:9" x14ac:dyDescent="0.25">
      <c r="A28" s="15">
        <v>20</v>
      </c>
      <c r="B28" s="30" t="s">
        <v>49</v>
      </c>
      <c r="C28" s="20" t="s">
        <v>50</v>
      </c>
      <c r="D28" s="18">
        <v>196</v>
      </c>
      <c r="E28" s="31"/>
      <c r="F28" s="19"/>
      <c r="G28" s="31"/>
      <c r="H28" s="19"/>
      <c r="I28" s="14" t="s">
        <v>14</v>
      </c>
    </row>
    <row r="29" spans="1:9" x14ac:dyDescent="0.25">
      <c r="A29" s="15">
        <v>21</v>
      </c>
      <c r="B29" s="30" t="s">
        <v>51</v>
      </c>
      <c r="C29" s="20" t="s">
        <v>52</v>
      </c>
      <c r="D29" s="18">
        <v>3</v>
      </c>
      <c r="E29" s="26"/>
      <c r="F29" s="19"/>
      <c r="G29" s="31"/>
      <c r="H29" s="19"/>
      <c r="I29" s="14" t="s">
        <v>14</v>
      </c>
    </row>
    <row r="30" spans="1:9" ht="22.5" x14ac:dyDescent="0.25">
      <c r="A30" s="15">
        <v>22</v>
      </c>
      <c r="B30" s="32" t="s">
        <v>53</v>
      </c>
      <c r="C30" s="20" t="s">
        <v>54</v>
      </c>
      <c r="D30" s="18">
        <v>1</v>
      </c>
      <c r="E30" s="26"/>
      <c r="F30" s="19"/>
      <c r="G30" s="31"/>
      <c r="H30" s="19"/>
      <c r="I30" s="14" t="s">
        <v>14</v>
      </c>
    </row>
    <row r="31" spans="1:9" ht="23.25" x14ac:dyDescent="0.25">
      <c r="A31" s="15">
        <v>23</v>
      </c>
      <c r="B31" s="25" t="s">
        <v>55</v>
      </c>
      <c r="C31" s="20" t="s">
        <v>56</v>
      </c>
      <c r="D31" s="18">
        <v>1</v>
      </c>
      <c r="E31" s="31"/>
      <c r="F31" s="19"/>
      <c r="G31" s="33"/>
      <c r="H31" s="19"/>
      <c r="I31" s="14" t="s">
        <v>14</v>
      </c>
    </row>
    <row r="32" spans="1:9" ht="23.25" x14ac:dyDescent="0.25">
      <c r="A32" s="15">
        <v>24</v>
      </c>
      <c r="B32" s="25" t="s">
        <v>57</v>
      </c>
      <c r="C32" s="20" t="s">
        <v>58</v>
      </c>
      <c r="D32" s="18">
        <v>17</v>
      </c>
      <c r="E32" s="31"/>
      <c r="F32" s="19"/>
      <c r="G32" s="33"/>
      <c r="H32" s="19"/>
      <c r="I32" s="14" t="s">
        <v>14</v>
      </c>
    </row>
    <row r="33" spans="1:9" ht="23.25" x14ac:dyDescent="0.25">
      <c r="A33" s="15">
        <v>25</v>
      </c>
      <c r="B33" s="25" t="s">
        <v>59</v>
      </c>
      <c r="C33" s="20" t="s">
        <v>60</v>
      </c>
      <c r="D33" s="18">
        <v>1</v>
      </c>
      <c r="E33" s="26"/>
      <c r="F33" s="19"/>
      <c r="G33" s="26"/>
      <c r="H33" s="19"/>
      <c r="I33" s="14" t="s">
        <v>14</v>
      </c>
    </row>
    <row r="34" spans="1:9" x14ac:dyDescent="0.25">
      <c r="A34" s="15">
        <v>26</v>
      </c>
      <c r="B34" s="25" t="s">
        <v>61</v>
      </c>
      <c r="C34" s="20" t="s">
        <v>62</v>
      </c>
      <c r="D34" s="18">
        <v>1</v>
      </c>
      <c r="E34" s="26"/>
      <c r="F34" s="19"/>
      <c r="G34" s="26"/>
      <c r="H34" s="19"/>
      <c r="I34" s="14" t="s">
        <v>14</v>
      </c>
    </row>
    <row r="35" spans="1:9" x14ac:dyDescent="0.25">
      <c r="A35" s="15">
        <v>27</v>
      </c>
      <c r="B35" s="34" t="s">
        <v>63</v>
      </c>
      <c r="C35" s="20" t="s">
        <v>64</v>
      </c>
      <c r="D35" s="18">
        <v>1</v>
      </c>
      <c r="E35" s="18"/>
      <c r="F35" s="19"/>
      <c r="G35" s="26"/>
      <c r="H35" s="19"/>
      <c r="I35" s="14" t="s">
        <v>14</v>
      </c>
    </row>
    <row r="36" spans="1:9" x14ac:dyDescent="0.25">
      <c r="A36" s="15">
        <v>28</v>
      </c>
      <c r="B36" s="16" t="s">
        <v>65</v>
      </c>
      <c r="C36" s="35" t="s">
        <v>66</v>
      </c>
      <c r="D36" s="18">
        <v>1</v>
      </c>
      <c r="E36" s="18"/>
      <c r="F36" s="19"/>
      <c r="G36" s="26"/>
      <c r="H36" s="19"/>
      <c r="I36" s="14" t="s">
        <v>14</v>
      </c>
    </row>
    <row r="37" spans="1:9" x14ac:dyDescent="0.25">
      <c r="A37" s="15">
        <v>29</v>
      </c>
      <c r="B37" s="16" t="s">
        <v>67</v>
      </c>
      <c r="C37" s="20" t="s">
        <v>68</v>
      </c>
      <c r="D37" s="18">
        <v>19</v>
      </c>
      <c r="E37" s="19"/>
      <c r="F37" s="19"/>
      <c r="G37" s="19"/>
      <c r="H37" s="19"/>
      <c r="I37" s="14" t="s">
        <v>14</v>
      </c>
    </row>
    <row r="38" spans="1:9" x14ac:dyDescent="0.25">
      <c r="A38" s="15">
        <v>30</v>
      </c>
      <c r="B38" s="16" t="s">
        <v>69</v>
      </c>
      <c r="C38" s="20" t="s">
        <v>70</v>
      </c>
      <c r="D38" s="18">
        <v>4</v>
      </c>
      <c r="E38" s="19"/>
      <c r="F38" s="19"/>
      <c r="G38" s="19"/>
      <c r="H38" s="19"/>
      <c r="I38" s="14" t="s">
        <v>14</v>
      </c>
    </row>
    <row r="39" spans="1:9" x14ac:dyDescent="0.25">
      <c r="A39" s="15">
        <v>31</v>
      </c>
      <c r="B39" s="16" t="s">
        <v>71</v>
      </c>
      <c r="C39" s="20" t="s">
        <v>72</v>
      </c>
      <c r="D39" s="18">
        <v>0</v>
      </c>
      <c r="E39" s="19"/>
      <c r="F39" s="19"/>
      <c r="G39" s="19"/>
      <c r="H39" s="19"/>
      <c r="I39" s="14" t="s">
        <v>14</v>
      </c>
    </row>
    <row r="40" spans="1:9" x14ac:dyDescent="0.25">
      <c r="A40" s="15">
        <v>32</v>
      </c>
      <c r="B40" s="16" t="s">
        <v>73</v>
      </c>
      <c r="C40" s="20" t="s">
        <v>60</v>
      </c>
      <c r="D40" s="18">
        <v>11</v>
      </c>
      <c r="E40" s="19"/>
      <c r="F40" s="19"/>
      <c r="G40" s="19"/>
      <c r="H40" s="19"/>
      <c r="I40" s="14" t="s">
        <v>14</v>
      </c>
    </row>
    <row r="41" spans="1:9" x14ac:dyDescent="0.25">
      <c r="A41" s="15">
        <v>33</v>
      </c>
      <c r="B41" s="29" t="s">
        <v>76</v>
      </c>
      <c r="C41" s="36"/>
      <c r="D41" s="18">
        <v>1</v>
      </c>
      <c r="E41" s="28"/>
      <c r="F41" s="28"/>
      <c r="G41" s="28"/>
      <c r="H41" s="28"/>
      <c r="I41" s="14"/>
    </row>
    <row r="42" spans="1:9" x14ac:dyDescent="0.25">
      <c r="A42" s="15">
        <v>34</v>
      </c>
      <c r="B42" s="29" t="s">
        <v>44</v>
      </c>
      <c r="C42" s="36"/>
      <c r="D42" s="18">
        <v>1</v>
      </c>
      <c r="E42" s="28"/>
      <c r="F42" s="28"/>
      <c r="G42" s="28"/>
      <c r="H42" s="28"/>
      <c r="I42" s="14"/>
    </row>
    <row r="43" spans="1:9" x14ac:dyDescent="0.25">
      <c r="A43" s="15">
        <v>35</v>
      </c>
      <c r="B43" s="16" t="s">
        <v>77</v>
      </c>
      <c r="C43" s="20" t="s">
        <v>78</v>
      </c>
      <c r="D43" s="18">
        <v>1</v>
      </c>
      <c r="E43" s="28"/>
      <c r="F43" s="28"/>
      <c r="G43" s="28"/>
      <c r="H43" s="28"/>
      <c r="I43" s="14" t="s">
        <v>14</v>
      </c>
    </row>
    <row r="44" spans="1:9" x14ac:dyDescent="0.25">
      <c r="A44" s="15">
        <v>36</v>
      </c>
      <c r="B44" s="16" t="s">
        <v>79</v>
      </c>
      <c r="C44" s="20" t="s">
        <v>80</v>
      </c>
      <c r="D44" s="18">
        <v>1</v>
      </c>
      <c r="E44" s="28"/>
      <c r="F44" s="28"/>
      <c r="G44" s="28"/>
      <c r="H44" s="28"/>
      <c r="I44" s="14" t="s">
        <v>14</v>
      </c>
    </row>
    <row r="45" spans="1:9" x14ac:dyDescent="0.25">
      <c r="A45" s="15">
        <v>37</v>
      </c>
      <c r="B45" s="16" t="s">
        <v>81</v>
      </c>
      <c r="C45" s="20" t="s">
        <v>82</v>
      </c>
      <c r="D45" s="18">
        <v>2</v>
      </c>
      <c r="E45" s="28"/>
      <c r="F45" s="28"/>
      <c r="G45" s="28"/>
      <c r="H45" s="28"/>
      <c r="I45" s="14" t="s">
        <v>14</v>
      </c>
    </row>
    <row r="46" spans="1:9" x14ac:dyDescent="0.25">
      <c r="A46" s="15">
        <v>38</v>
      </c>
      <c r="B46" s="16" t="s">
        <v>83</v>
      </c>
      <c r="C46" s="20" t="s">
        <v>84</v>
      </c>
      <c r="D46" s="18">
        <v>30</v>
      </c>
      <c r="E46" s="28"/>
      <c r="F46" s="28"/>
      <c r="G46" s="28"/>
      <c r="H46" s="28"/>
      <c r="I46" s="14" t="s">
        <v>14</v>
      </c>
    </row>
    <row r="47" spans="1:9" x14ac:dyDescent="0.25">
      <c r="A47" s="15">
        <v>39</v>
      </c>
      <c r="B47" s="16" t="s">
        <v>85</v>
      </c>
      <c r="C47" s="20" t="s">
        <v>56</v>
      </c>
      <c r="D47" s="18">
        <v>5</v>
      </c>
      <c r="E47" s="28"/>
      <c r="F47" s="28"/>
      <c r="G47" s="28"/>
      <c r="H47" s="28"/>
      <c r="I47" s="14" t="s">
        <v>14</v>
      </c>
    </row>
    <row r="48" spans="1:9" x14ac:dyDescent="0.25">
      <c r="A48" s="15">
        <v>40</v>
      </c>
      <c r="B48" s="16" t="s">
        <v>86</v>
      </c>
      <c r="C48" s="15"/>
      <c r="D48" s="18">
        <v>30</v>
      </c>
      <c r="E48" s="28"/>
      <c r="F48" s="28"/>
      <c r="G48" s="28"/>
      <c r="H48" s="28"/>
      <c r="I48" s="14"/>
    </row>
    <row r="49" spans="1:9" x14ac:dyDescent="0.25">
      <c r="A49" s="15">
        <v>41</v>
      </c>
      <c r="B49" s="29" t="s">
        <v>87</v>
      </c>
      <c r="C49" s="15"/>
      <c r="D49" s="18">
        <v>30</v>
      </c>
      <c r="E49" s="28"/>
      <c r="F49" s="28"/>
      <c r="G49" s="28"/>
      <c r="H49" s="28"/>
      <c r="I49" s="14"/>
    </row>
    <row r="50" spans="1:9" x14ac:dyDescent="0.25">
      <c r="A50" s="15">
        <v>42</v>
      </c>
      <c r="B50" s="16" t="s">
        <v>88</v>
      </c>
      <c r="C50" s="20" t="s">
        <v>80</v>
      </c>
      <c r="D50" s="18">
        <v>30</v>
      </c>
      <c r="E50" s="28"/>
      <c r="F50" s="28"/>
      <c r="G50" s="28"/>
      <c r="H50" s="28"/>
      <c r="I50" s="14" t="s">
        <v>14</v>
      </c>
    </row>
    <row r="51" spans="1:9" x14ac:dyDescent="0.25">
      <c r="A51" s="15">
        <v>43</v>
      </c>
      <c r="B51" s="16" t="s">
        <v>89</v>
      </c>
      <c r="C51" s="20" t="s">
        <v>90</v>
      </c>
      <c r="D51" s="18">
        <v>30</v>
      </c>
      <c r="E51" s="28"/>
      <c r="F51" s="28"/>
      <c r="G51" s="28"/>
      <c r="H51" s="28"/>
      <c r="I51" s="14" t="s">
        <v>14</v>
      </c>
    </row>
    <row r="52" spans="1:9" x14ac:dyDescent="0.25">
      <c r="A52" s="15">
        <v>44</v>
      </c>
      <c r="B52" s="16" t="s">
        <v>91</v>
      </c>
      <c r="C52" s="20" t="s">
        <v>92</v>
      </c>
      <c r="D52" s="18">
        <v>8</v>
      </c>
      <c r="E52" s="28"/>
      <c r="F52" s="28"/>
      <c r="G52" s="28"/>
      <c r="H52" s="28"/>
      <c r="I52" s="14" t="s">
        <v>14</v>
      </c>
    </row>
    <row r="53" spans="1:9" x14ac:dyDescent="0.25">
      <c r="A53" s="15">
        <v>45</v>
      </c>
      <c r="B53" s="16" t="s">
        <v>93</v>
      </c>
      <c r="C53" s="20" t="s">
        <v>94</v>
      </c>
      <c r="D53" s="18">
        <v>1</v>
      </c>
      <c r="E53" s="28"/>
      <c r="F53" s="28"/>
      <c r="G53" s="28"/>
      <c r="H53" s="28"/>
      <c r="I53" s="14" t="s">
        <v>14</v>
      </c>
    </row>
    <row r="54" spans="1:9" x14ac:dyDescent="0.25">
      <c r="A54" s="15">
        <v>46</v>
      </c>
      <c r="B54" s="16" t="s">
        <v>95</v>
      </c>
      <c r="C54" s="20" t="s">
        <v>96</v>
      </c>
      <c r="D54" s="18">
        <v>1</v>
      </c>
      <c r="E54" s="28"/>
      <c r="F54" s="28"/>
      <c r="G54" s="28"/>
      <c r="H54" s="28"/>
      <c r="I54" s="14" t="s">
        <v>14</v>
      </c>
    </row>
    <row r="55" spans="1:9" x14ac:dyDescent="0.25">
      <c r="A55" s="15">
        <v>47</v>
      </c>
      <c r="B55" s="16" t="s">
        <v>97</v>
      </c>
      <c r="C55" s="20" t="s">
        <v>98</v>
      </c>
      <c r="D55" s="18">
        <v>1</v>
      </c>
      <c r="E55" s="28"/>
      <c r="F55" s="28"/>
      <c r="G55" s="28"/>
      <c r="H55" s="28"/>
      <c r="I55" s="14" t="s">
        <v>14</v>
      </c>
    </row>
    <row r="56" spans="1:9" x14ac:dyDescent="0.25">
      <c r="A56" s="15">
        <v>48</v>
      </c>
      <c r="B56" s="16" t="s">
        <v>99</v>
      </c>
      <c r="C56" s="20" t="s">
        <v>100</v>
      </c>
      <c r="D56" s="18">
        <v>13</v>
      </c>
      <c r="E56" s="28"/>
      <c r="F56" s="28"/>
      <c r="G56" s="28"/>
      <c r="H56" s="28"/>
      <c r="I56" s="14" t="s">
        <v>14</v>
      </c>
    </row>
    <row r="57" spans="1:9" x14ac:dyDescent="0.25">
      <c r="A57" s="15">
        <v>49</v>
      </c>
      <c r="B57" s="16" t="s">
        <v>101</v>
      </c>
      <c r="C57" s="20" t="s">
        <v>100</v>
      </c>
      <c r="D57" s="18">
        <v>13</v>
      </c>
      <c r="E57" s="28"/>
      <c r="F57" s="28"/>
      <c r="G57" s="28"/>
      <c r="H57" s="28"/>
      <c r="I57" s="14" t="s">
        <v>14</v>
      </c>
    </row>
    <row r="58" spans="1:9" x14ac:dyDescent="0.25">
      <c r="A58" s="15">
        <v>50</v>
      </c>
      <c r="B58" s="16" t="s">
        <v>102</v>
      </c>
      <c r="C58" s="20" t="s">
        <v>103</v>
      </c>
      <c r="D58" s="18">
        <v>8</v>
      </c>
      <c r="E58" s="28"/>
      <c r="F58" s="28"/>
      <c r="G58" s="28"/>
      <c r="H58" s="28"/>
      <c r="I58" s="14" t="s">
        <v>14</v>
      </c>
    </row>
    <row r="59" spans="1:9" x14ac:dyDescent="0.25">
      <c r="A59" s="15">
        <v>51</v>
      </c>
      <c r="B59" s="16" t="s">
        <v>104</v>
      </c>
      <c r="C59" s="20" t="s">
        <v>103</v>
      </c>
      <c r="D59" s="18">
        <v>2</v>
      </c>
      <c r="E59" s="28"/>
      <c r="F59" s="28"/>
      <c r="G59" s="28"/>
      <c r="H59" s="28"/>
      <c r="I59" s="14" t="s">
        <v>14</v>
      </c>
    </row>
    <row r="60" spans="1:9" x14ac:dyDescent="0.25">
      <c r="A60" s="15">
        <v>52</v>
      </c>
      <c r="B60" s="16" t="s">
        <v>105</v>
      </c>
      <c r="C60" s="20" t="s">
        <v>106</v>
      </c>
      <c r="D60" s="18">
        <v>1</v>
      </c>
      <c r="E60" s="28"/>
      <c r="F60" s="28"/>
      <c r="G60" s="28"/>
      <c r="H60" s="28"/>
      <c r="I60" s="14" t="s">
        <v>14</v>
      </c>
    </row>
    <row r="61" spans="1:9" x14ac:dyDescent="0.25">
      <c r="A61" s="15">
        <v>53</v>
      </c>
      <c r="B61" s="16" t="s">
        <v>107</v>
      </c>
      <c r="C61" t="s">
        <v>108</v>
      </c>
      <c r="D61" s="18">
        <v>1</v>
      </c>
      <c r="E61" s="28"/>
      <c r="F61" s="28"/>
      <c r="G61" s="37"/>
      <c r="H61" s="28"/>
      <c r="I61" s="14" t="s">
        <v>14</v>
      </c>
    </row>
    <row r="62" spans="1:9" x14ac:dyDescent="0.25">
      <c r="A62" s="15">
        <v>54</v>
      </c>
      <c r="B62" s="16" t="s">
        <v>109</v>
      </c>
      <c r="C62" t="s">
        <v>110</v>
      </c>
      <c r="D62" s="18">
        <v>1</v>
      </c>
      <c r="E62" s="28"/>
      <c r="F62" s="28"/>
      <c r="G62" s="28"/>
      <c r="H62" s="28"/>
      <c r="I62" s="14" t="s">
        <v>14</v>
      </c>
    </row>
    <row r="63" spans="1:9" x14ac:dyDescent="0.25">
      <c r="A63" s="15">
        <v>55</v>
      </c>
      <c r="B63" s="16" t="s">
        <v>111</v>
      </c>
      <c r="C63" t="s">
        <v>112</v>
      </c>
      <c r="D63" s="18">
        <v>1</v>
      </c>
      <c r="E63" s="28"/>
      <c r="F63" s="28"/>
      <c r="G63" s="28"/>
      <c r="H63" s="28"/>
      <c r="I63" s="14" t="s">
        <v>14</v>
      </c>
    </row>
    <row r="64" spans="1:9" x14ac:dyDescent="0.25">
      <c r="A64" s="15">
        <v>56</v>
      </c>
      <c r="B64" s="16" t="s">
        <v>113</v>
      </c>
      <c r="C64" t="s">
        <v>114</v>
      </c>
      <c r="D64" s="18">
        <v>1</v>
      </c>
      <c r="E64" s="28"/>
      <c r="F64" s="28"/>
      <c r="G64" s="28"/>
      <c r="H64" s="28"/>
      <c r="I64" s="14" t="s">
        <v>14</v>
      </c>
    </row>
    <row r="65" spans="1:9" x14ac:dyDescent="0.25">
      <c r="A65" s="15">
        <v>57</v>
      </c>
      <c r="B65" s="16" t="s">
        <v>74</v>
      </c>
      <c r="C65" s="20"/>
      <c r="D65" s="18">
        <v>1</v>
      </c>
      <c r="E65" s="28"/>
      <c r="F65" s="28"/>
      <c r="G65" s="28"/>
      <c r="H65" s="28"/>
      <c r="I65" s="14"/>
    </row>
    <row r="66" spans="1:9" x14ac:dyDescent="0.25">
      <c r="A66" s="15">
        <v>58</v>
      </c>
      <c r="B66" s="16" t="s">
        <v>75</v>
      </c>
      <c r="C66" s="15"/>
      <c r="D66" s="18">
        <v>1</v>
      </c>
      <c r="E66" s="28"/>
      <c r="F66" s="28"/>
      <c r="G66" s="28"/>
      <c r="H66" s="28"/>
      <c r="I66" s="14"/>
    </row>
    <row r="67" spans="1:9" x14ac:dyDescent="0.25">
      <c r="A67" s="15">
        <v>59</v>
      </c>
      <c r="B67" s="16" t="s">
        <v>115</v>
      </c>
      <c r="C67" s="20" t="s">
        <v>116</v>
      </c>
      <c r="D67" s="18">
        <v>400</v>
      </c>
      <c r="E67" s="28"/>
      <c r="F67" s="28"/>
      <c r="G67" s="28"/>
      <c r="H67" s="28"/>
      <c r="I67" s="14" t="s">
        <v>14</v>
      </c>
    </row>
    <row r="68" spans="1:9" x14ac:dyDescent="0.25">
      <c r="A68" s="15">
        <v>60</v>
      </c>
      <c r="B68" s="29" t="s">
        <v>47</v>
      </c>
      <c r="C68" s="20" t="s">
        <v>18</v>
      </c>
      <c r="D68" s="18">
        <v>324</v>
      </c>
      <c r="E68" s="38"/>
      <c r="F68" s="28"/>
      <c r="G68" s="38"/>
      <c r="H68" s="28"/>
      <c r="I68" s="14" t="s">
        <v>14</v>
      </c>
    </row>
    <row r="69" spans="1:9" x14ac:dyDescent="0.25">
      <c r="A69" s="15">
        <v>61</v>
      </c>
      <c r="B69" s="16" t="s">
        <v>117</v>
      </c>
      <c r="C69" s="20" t="s">
        <v>118</v>
      </c>
      <c r="D69" s="18">
        <v>68</v>
      </c>
      <c r="E69" s="38"/>
      <c r="F69" s="28"/>
      <c r="G69" s="38"/>
      <c r="H69" s="28"/>
      <c r="I69" s="14" t="s">
        <v>14</v>
      </c>
    </row>
    <row r="70" spans="1:9" x14ac:dyDescent="0.25">
      <c r="A70" s="15">
        <v>62</v>
      </c>
      <c r="B70" s="16" t="s">
        <v>119</v>
      </c>
      <c r="C70" s="20" t="s">
        <v>118</v>
      </c>
      <c r="D70" s="18">
        <v>50</v>
      </c>
      <c r="E70" s="38"/>
      <c r="F70" s="28"/>
      <c r="G70" s="38"/>
      <c r="H70" s="28"/>
      <c r="I70" s="14" t="s">
        <v>14</v>
      </c>
    </row>
    <row r="71" spans="1:9" x14ac:dyDescent="0.25">
      <c r="A71" s="15">
        <v>63</v>
      </c>
      <c r="B71" s="16" t="s">
        <v>120</v>
      </c>
      <c r="C71" s="20" t="s">
        <v>118</v>
      </c>
      <c r="D71" s="18">
        <v>32</v>
      </c>
      <c r="E71" s="38"/>
      <c r="F71" s="28"/>
      <c r="G71" s="38"/>
      <c r="H71" s="28"/>
      <c r="I71" s="14" t="s">
        <v>14</v>
      </c>
    </row>
    <row r="72" spans="1:9" x14ac:dyDescent="0.25">
      <c r="A72" s="15">
        <v>64</v>
      </c>
      <c r="B72" s="16" t="s">
        <v>121</v>
      </c>
      <c r="C72" s="20" t="s">
        <v>118</v>
      </c>
      <c r="D72" s="18">
        <v>30</v>
      </c>
      <c r="E72" s="38"/>
      <c r="F72" s="28"/>
      <c r="G72" s="38"/>
      <c r="H72" s="28"/>
      <c r="I72" s="14" t="s">
        <v>14</v>
      </c>
    </row>
    <row r="73" spans="1:9" x14ac:dyDescent="0.25">
      <c r="A73" s="15">
        <v>65</v>
      </c>
      <c r="B73" s="16" t="s">
        <v>48</v>
      </c>
      <c r="C73" s="39"/>
      <c r="D73" s="18">
        <v>40</v>
      </c>
      <c r="E73" s="38"/>
      <c r="F73" s="28"/>
      <c r="G73" s="38"/>
      <c r="H73" s="28"/>
      <c r="I73" s="14"/>
    </row>
    <row r="74" spans="1:9" x14ac:dyDescent="0.25">
      <c r="A74" s="15">
        <v>66</v>
      </c>
      <c r="B74" s="16" t="s">
        <v>122</v>
      </c>
      <c r="C74" s="20" t="s">
        <v>123</v>
      </c>
      <c r="D74" s="18">
        <v>2</v>
      </c>
      <c r="E74" s="40"/>
      <c r="F74" s="28"/>
      <c r="G74" s="41"/>
      <c r="H74" s="28"/>
      <c r="I74" s="14" t="s">
        <v>14</v>
      </c>
    </row>
    <row r="75" spans="1:9" x14ac:dyDescent="0.25">
      <c r="A75" s="15">
        <v>67</v>
      </c>
      <c r="B75" s="16" t="s">
        <v>124</v>
      </c>
      <c r="C75" s="39"/>
      <c r="D75" s="18">
        <v>30</v>
      </c>
      <c r="E75" s="40"/>
      <c r="F75" s="28"/>
      <c r="G75" s="41"/>
      <c r="H75" s="28"/>
      <c r="I75" s="14"/>
    </row>
    <row r="76" spans="1:9" x14ac:dyDescent="0.25">
      <c r="A76" s="15">
        <v>68</v>
      </c>
      <c r="B76" s="16" t="s">
        <v>125</v>
      </c>
      <c r="C76" s="20" t="s">
        <v>80</v>
      </c>
      <c r="D76" s="39">
        <v>16</v>
      </c>
      <c r="E76" s="40"/>
      <c r="F76" s="28"/>
      <c r="G76" s="41"/>
      <c r="H76" s="28"/>
      <c r="I76" s="14" t="s">
        <v>14</v>
      </c>
    </row>
    <row r="77" spans="1:9" x14ac:dyDescent="0.25">
      <c r="A77" s="15">
        <v>69</v>
      </c>
      <c r="B77" s="42" t="s">
        <v>126</v>
      </c>
      <c r="C77" s="20" t="s">
        <v>127</v>
      </c>
      <c r="D77" s="39">
        <v>0</v>
      </c>
      <c r="E77" s="40"/>
      <c r="F77" s="28"/>
      <c r="G77" s="41"/>
      <c r="H77" s="28"/>
      <c r="I77" s="14" t="s">
        <v>14</v>
      </c>
    </row>
    <row r="78" spans="1:9" x14ac:dyDescent="0.25">
      <c r="A78" s="15">
        <v>70</v>
      </c>
      <c r="B78" s="16" t="s">
        <v>128</v>
      </c>
      <c r="C78" s="44" t="s">
        <v>116</v>
      </c>
      <c r="D78" s="15">
        <v>640</v>
      </c>
      <c r="E78" s="19"/>
      <c r="F78" s="43"/>
      <c r="G78" s="43"/>
      <c r="H78" s="43"/>
      <c r="I78" s="14" t="s">
        <v>14</v>
      </c>
    </row>
    <row r="79" spans="1:9" x14ac:dyDescent="0.25">
      <c r="A79" s="15">
        <v>71</v>
      </c>
      <c r="B79" s="16" t="s">
        <v>44</v>
      </c>
      <c r="C79" s="15"/>
      <c r="D79" s="15">
        <v>1</v>
      </c>
      <c r="E79" s="19"/>
      <c r="F79" s="43"/>
      <c r="G79" s="43"/>
      <c r="H79" s="43"/>
      <c r="I79" s="45"/>
    </row>
    <row r="80" spans="1:9" x14ac:dyDescent="0.25">
      <c r="A80" s="15">
        <v>72</v>
      </c>
      <c r="B80" s="16" t="s">
        <v>129</v>
      </c>
      <c r="C80" s="20" t="s">
        <v>130</v>
      </c>
      <c r="D80" s="27">
        <v>1</v>
      </c>
      <c r="E80" s="27"/>
      <c r="F80" s="46"/>
      <c r="G80" s="47"/>
      <c r="H80" s="47"/>
      <c r="I80" s="14" t="s">
        <v>14</v>
      </c>
    </row>
    <row r="85" spans="2:9" x14ac:dyDescent="0.25">
      <c r="B85" s="60" t="s">
        <v>131</v>
      </c>
      <c r="C85" s="60"/>
      <c r="D85" s="60"/>
      <c r="E85" s="60"/>
      <c r="F85" s="56">
        <f>SUM(F9:F80)</f>
        <v>0</v>
      </c>
      <c r="G85" s="56"/>
      <c r="H85" s="61">
        <f>SUM(H9:H80)</f>
        <v>0</v>
      </c>
      <c r="I85" s="61"/>
    </row>
    <row r="86" spans="2:9" x14ac:dyDescent="0.25">
      <c r="B86" s="53"/>
      <c r="C86" s="53"/>
      <c r="D86" s="53"/>
      <c r="E86" s="53"/>
      <c r="F86" s="54"/>
      <c r="G86" s="54"/>
      <c r="H86" s="55"/>
    </row>
    <row r="87" spans="2:9" x14ac:dyDescent="0.25">
      <c r="B87" s="53"/>
      <c r="C87" s="53"/>
      <c r="D87" s="53"/>
      <c r="E87" s="53"/>
      <c r="F87" s="54"/>
      <c r="G87" s="54"/>
      <c r="H87" s="55"/>
    </row>
    <row r="88" spans="2:9" x14ac:dyDescent="0.25">
      <c r="C88" s="53"/>
      <c r="D88" s="53"/>
      <c r="E88" s="53"/>
      <c r="F88" s="54"/>
      <c r="G88" s="54"/>
      <c r="H88" s="55"/>
    </row>
    <row r="89" spans="2:9" x14ac:dyDescent="0.25">
      <c r="B89" s="53" t="s">
        <v>11</v>
      </c>
      <c r="C89" s="53"/>
      <c r="D89" s="53"/>
      <c r="E89" s="53"/>
      <c r="F89" s="54"/>
      <c r="G89" s="56">
        <f>F85+H85</f>
        <v>0</v>
      </c>
      <c r="H89" s="56"/>
    </row>
  </sheetData>
  <mergeCells count="7">
    <mergeCell ref="G89:H89"/>
    <mergeCell ref="C2:H4"/>
    <mergeCell ref="E7:F7"/>
    <mergeCell ref="G7:H7"/>
    <mergeCell ref="B85:E85"/>
    <mergeCell ref="F85:G85"/>
    <mergeCell ref="H85:I8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Bohouš</dc:creator>
  <cp:lastModifiedBy>Radka Tolarová</cp:lastModifiedBy>
  <dcterms:created xsi:type="dcterms:W3CDTF">2019-11-19T16:19:23Z</dcterms:created>
  <dcterms:modified xsi:type="dcterms:W3CDTF">2019-11-20T07:08:58Z</dcterms:modified>
</cp:coreProperties>
</file>